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Λ.Υ. ΠΕ 70" sheetId="1" r:id="rId1"/>
  </sheets>
  <externalReferences>
    <externalReference r:id="rId4"/>
  </externalReferences>
  <definedNames>
    <definedName name="OK">'[1]ΔΗΜΟΤΙΚΆ'!$D$119:$D$120</definedName>
  </definedNames>
  <calcPr fullCalcOnLoad="1"/>
</workbook>
</file>

<file path=xl/sharedStrings.xml><?xml version="1.0" encoding="utf-8"?>
<sst xmlns="http://schemas.openxmlformats.org/spreadsheetml/2006/main" count="33" uniqueCount="25">
  <si>
    <t>Α/Α</t>
  </si>
  <si>
    <t>ΟΡΓΑΝΙΚΟΤΗΤΑ</t>
  </si>
  <si>
    <t>ΛΕΙΤΟΥΡΓΙΚΟΤΗΤΑ</t>
  </si>
  <si>
    <t>ΑΡΙΘΜΟΣ ΜΑΘΗΤΩΝ ΑΝΑ ΤΑΞΗ</t>
  </si>
  <si>
    <t>ΟΛΟΗΜΕΡΟ Αριθμός Μαθητών ώρα αποχώρησης</t>
  </si>
  <si>
    <t>ΑΡΙΘΜΟΣ ΤΜΗΜΑΤΩΝ ΚΆΘΕ ΤΑΞΗΣ</t>
  </si>
  <si>
    <t>EXEI KATAGRAFEI</t>
  </si>
  <si>
    <t xml:space="preserve">Α' </t>
  </si>
  <si>
    <t>Β΄</t>
  </si>
  <si>
    <t>Γ΄</t>
  </si>
  <si>
    <t>Δ΄</t>
  </si>
  <si>
    <t>Ε΄</t>
  </si>
  <si>
    <t>ΣΤ΄</t>
  </si>
  <si>
    <t>ΣΥΝΟΛΟ</t>
  </si>
  <si>
    <t>ΑΡΙΘΜΟΣ ΜΑΘΗΤΩΝ ΠΡΟΩΡΗΣ ΥΠΟΔΟΧΗΣ</t>
  </si>
  <si>
    <t>ΑΡΙΘΜΟΣ ΤΜΗΜΑΤΩΝ ΟΛΟΗΜΕΡΟΥ ΠΡΟΓΡ.</t>
  </si>
  <si>
    <t>ΑΡΙΘΜΟΣ ΜΑΘΗΤΩΝ ΟΛΟΗΜΕΡΟΥ ΠΡΟΓΡ.</t>
  </si>
  <si>
    <t>ΥΠΕΡΑΡΙΘΜΙΕΣ</t>
  </si>
  <si>
    <t>ΟΝΟΜΑΣΙΑ ΣΧΟΛΕΙΟΥ</t>
  </si>
  <si>
    <t>Α΄ ΜΑΓΝΗΣΙΑΣ</t>
  </si>
  <si>
    <t>ΕΙΔΙΚΟ Δ.Σ. ΑΛΜΥΡΟΥ</t>
  </si>
  <si>
    <t>ΛΕΙΤΟΥΡΓΙΚΕΣ ΥΠΕΡΑΡΙΘΜΙΑΣ ΠΕ 71(ΔΑΣΚΑΛΟΙ ΕΙΔ. ΑΓΩΓΗΣ) ΚΑΙ  ΠΕ 70( ΕΑΕ) ΣΧ. ΕΤΟΣ 2021-2022</t>
  </si>
  <si>
    <t>ΕΙΔΙΚΟ Δ.Σ. ΦΕΡΩΝ ΒΕΛΕΣΤΙΝΟΥ</t>
  </si>
  <si>
    <t>4/θ</t>
  </si>
  <si>
    <t>2/θ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</si>
</sst>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40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20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textRotation="90"/>
    </xf>
    <xf numFmtId="0" fontId="37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textRotation="90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20" fontId="20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textRotation="90" wrapText="1"/>
    </xf>
    <xf numFmtId="0" fontId="20" fillId="33" borderId="10" xfId="0" applyFont="1" applyFill="1" applyBorder="1" applyAlignment="1">
      <alignment vertical="center" wrapText="1"/>
    </xf>
    <xf numFmtId="20" fontId="20" fillId="33" borderId="10" xfId="0" applyNumberFormat="1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 textRotation="90"/>
    </xf>
    <xf numFmtId="0" fontId="20" fillId="34" borderId="13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go\&#915;&#969;&#947;&#974;\Users\&#921;&#969;&#940;&#957;&#957;&#951;&#962;\Desktop\&#928;&#961;&#959;&#947;&#961;&#945;&#956;&#956;&#945;&#964;&#953;&#963;&#956;&#972;&#962;%20&#917;&#954;&#960;&#945;&#953;&#948;&#949;&#965;&#964;&#953;&#954;&#959;&#973;%20&#904;&#961;&#947;&#959;&#965;\2018-2019\&#916;&#919;&#924;&#927;&#932;&#921;&#922;&#913;\&#928;&#961;&#959;&#947;&#961;&#945;&#956;&#956;&#945;&#964;&#953;&#963;&#956;&#972;&#962;%20&#916;&#951;&#956;&#959;&#964;&#953;&#954;&#974;&#957;%20&#931;&#967;&#959;&#955;&#949;&#943;&#969;&#957;%20&#925;&#959;1%20(2018-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ΟΤΙΚΆ"/>
      <sheetName val="ΕΙΔΙΚΑ"/>
      <sheetName val="ΩΡΕΣ ΕΙΔΙΚΟΤΗΤΩΝ"/>
      <sheetName val="Συνολικό"/>
      <sheetName val="PROGR 1"/>
      <sheetName val="Ypologismos omadon"/>
      <sheetName val="ΓΩΓΟ"/>
      <sheetName val="ΕΛΕΓΧΟΣ"/>
      <sheetName val="ΟΜΑΔΕΣ ΣΧ. ΥΠΟΛ"/>
      <sheetName val="ΣΥΝΟΛΙΚΟΣ ΥΠΟΛΟΓΙΣΜΟΣ"/>
      <sheetName val="Φύλλο2"/>
      <sheetName val="Φύλλο1"/>
      <sheetName val="ΔΙΑΘΕΣΗ ΕΚΠΑΙΔΕΥΤΙΚΩΝ"/>
      <sheetName val="ελεγχος λειτουργικότητα"/>
      <sheetName val="ΟΛΙΓΟΘΕΣΙΑ"/>
      <sheetName val="Φύλλο3"/>
      <sheetName val="Φύλλο4"/>
    </sheetNames>
    <sheetDataSet>
      <sheetData sheetId="0">
        <row r="119">
          <cell r="D119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H8" sqref="AH8"/>
    </sheetView>
  </sheetViews>
  <sheetFormatPr defaultColWidth="9.140625" defaultRowHeight="19.5" customHeight="1"/>
  <cols>
    <col min="1" max="1" width="8.28125" style="13" customWidth="1"/>
    <col min="2" max="2" width="69.00390625" style="13" customWidth="1"/>
    <col min="3" max="3" width="8.57421875" style="13" customWidth="1"/>
    <col min="4" max="4" width="9.57421875" style="13" customWidth="1"/>
    <col min="5" max="5" width="4.8515625" style="13" hidden="1" customWidth="1"/>
    <col min="6" max="6" width="7.00390625" style="13" hidden="1" customWidth="1"/>
    <col min="7" max="7" width="5.421875" style="13" hidden="1" customWidth="1"/>
    <col min="8" max="8" width="6.00390625" style="13" hidden="1" customWidth="1"/>
    <col min="9" max="9" width="5.57421875" style="13" hidden="1" customWidth="1"/>
    <col min="10" max="10" width="6.28125" style="13" hidden="1" customWidth="1"/>
    <col min="11" max="11" width="6.140625" style="13" hidden="1" customWidth="1"/>
    <col min="12" max="12" width="8.28125" style="13" hidden="1" customWidth="1"/>
    <col min="13" max="13" width="11.421875" style="13" hidden="1" customWidth="1"/>
    <col min="14" max="16" width="12.7109375" style="13" hidden="1" customWidth="1"/>
    <col min="17" max="17" width="0" style="13" hidden="1" customWidth="1"/>
    <col min="18" max="18" width="6.421875" style="13" hidden="1" customWidth="1"/>
    <col min="19" max="19" width="11.57421875" style="13" hidden="1" customWidth="1"/>
    <col min="20" max="25" width="4.57421875" style="13" hidden="1" customWidth="1"/>
    <col min="26" max="26" width="10.00390625" style="13" customWidth="1"/>
    <col min="27" max="28" width="7.00390625" style="13" hidden="1" customWidth="1"/>
    <col min="29" max="29" width="7.421875" style="13" hidden="1" customWidth="1"/>
    <col min="30" max="30" width="0" style="13" hidden="1" customWidth="1"/>
    <col min="31" max="31" width="27.28125" style="13" hidden="1" customWidth="1"/>
    <col min="32" max="32" width="0" style="13" hidden="1" customWidth="1"/>
    <col min="33" max="16384" width="9.140625" style="13" customWidth="1"/>
  </cols>
  <sheetData>
    <row r="1" spans="1:26" ht="53.25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31" ht="19.5" customHeight="1">
      <c r="A2" s="35" t="s">
        <v>0</v>
      </c>
      <c r="B2" s="36" t="s">
        <v>18</v>
      </c>
      <c r="C2" s="37" t="s">
        <v>1</v>
      </c>
      <c r="D2" s="37" t="s">
        <v>2</v>
      </c>
      <c r="E2" s="17"/>
      <c r="F2" s="38" t="s">
        <v>3</v>
      </c>
      <c r="G2" s="38"/>
      <c r="H2" s="38"/>
      <c r="I2" s="38"/>
      <c r="J2" s="38"/>
      <c r="K2" s="38"/>
      <c r="L2" s="39"/>
      <c r="M2" s="18"/>
      <c r="N2" s="18"/>
      <c r="O2" s="18"/>
      <c r="P2" s="18"/>
      <c r="Q2" s="34" t="s">
        <v>4</v>
      </c>
      <c r="R2" s="34"/>
      <c r="S2" s="19"/>
      <c r="T2" s="34" t="s">
        <v>5</v>
      </c>
      <c r="U2" s="34"/>
      <c r="V2" s="34"/>
      <c r="W2" s="34"/>
      <c r="X2" s="34"/>
      <c r="Y2" s="34"/>
      <c r="Z2" s="32" t="s">
        <v>17</v>
      </c>
      <c r="AA2" s="10"/>
      <c r="AB2" s="10"/>
      <c r="AC2" s="10"/>
      <c r="AD2" s="11"/>
      <c r="AE2" s="12"/>
    </row>
    <row r="3" spans="1:31" ht="93" customHeight="1">
      <c r="A3" s="35"/>
      <c r="B3" s="36"/>
      <c r="C3" s="37"/>
      <c r="D3" s="37"/>
      <c r="E3" s="17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17" t="s">
        <v>13</v>
      </c>
      <c r="M3" s="21" t="s">
        <v>14</v>
      </c>
      <c r="N3" s="21" t="s">
        <v>15</v>
      </c>
      <c r="O3" s="22">
        <v>0.625</v>
      </c>
      <c r="P3" s="22">
        <v>0.6666666666666666</v>
      </c>
      <c r="Q3" s="22">
        <v>0.625</v>
      </c>
      <c r="R3" s="22">
        <v>0.6666666666666666</v>
      </c>
      <c r="S3" s="21" t="s">
        <v>16</v>
      </c>
      <c r="T3" s="20" t="s">
        <v>7</v>
      </c>
      <c r="U3" s="20" t="s">
        <v>8</v>
      </c>
      <c r="V3" s="20" t="s">
        <v>9</v>
      </c>
      <c r="W3" s="20" t="s">
        <v>10</v>
      </c>
      <c r="X3" s="20" t="s">
        <v>11</v>
      </c>
      <c r="Y3" s="20" t="s">
        <v>12</v>
      </c>
      <c r="Z3" s="33"/>
      <c r="AA3" s="9"/>
      <c r="AB3" s="9"/>
      <c r="AC3" s="9"/>
      <c r="AD3" s="9"/>
      <c r="AE3" s="14"/>
    </row>
    <row r="4" spans="1:31" ht="27" customHeight="1">
      <c r="A4" s="4"/>
      <c r="B4" s="5" t="s">
        <v>19</v>
      </c>
      <c r="C4" s="6"/>
      <c r="D4" s="6"/>
      <c r="E4" s="6"/>
      <c r="F4" s="4"/>
      <c r="G4" s="4"/>
      <c r="H4" s="4"/>
      <c r="I4" s="4"/>
      <c r="J4" s="4"/>
      <c r="K4" s="4"/>
      <c r="L4" s="6"/>
      <c r="M4" s="5"/>
      <c r="N4" s="5"/>
      <c r="O4" s="3"/>
      <c r="P4" s="3"/>
      <c r="Q4" s="3"/>
      <c r="R4" s="3"/>
      <c r="S4" s="5"/>
      <c r="T4" s="4"/>
      <c r="U4" s="4"/>
      <c r="V4" s="4"/>
      <c r="W4" s="4"/>
      <c r="X4" s="4"/>
      <c r="Y4" s="4"/>
      <c r="Z4" s="4"/>
      <c r="AA4" s="9"/>
      <c r="AB4" s="9"/>
      <c r="AC4" s="9"/>
      <c r="AD4" s="9"/>
      <c r="AE4" s="14"/>
    </row>
    <row r="5" spans="1:31" ht="22.5" customHeight="1">
      <c r="A5" s="26">
        <v>1</v>
      </c>
      <c r="B5" s="2" t="s">
        <v>22</v>
      </c>
      <c r="C5" s="1" t="s">
        <v>24</v>
      </c>
      <c r="D5" s="1">
        <v>0</v>
      </c>
      <c r="E5" s="27"/>
      <c r="F5" s="28"/>
      <c r="G5" s="28"/>
      <c r="H5" s="28"/>
      <c r="I5" s="28"/>
      <c r="J5" s="28"/>
      <c r="K5" s="28"/>
      <c r="L5" s="27"/>
      <c r="M5" s="28"/>
      <c r="N5" s="28"/>
      <c r="O5" s="29"/>
      <c r="P5" s="29"/>
      <c r="Q5" s="29"/>
      <c r="R5" s="29"/>
      <c r="S5" s="28"/>
      <c r="T5" s="28"/>
      <c r="U5" s="28"/>
      <c r="V5" s="28"/>
      <c r="W5" s="28"/>
      <c r="X5" s="28"/>
      <c r="Y5" s="28"/>
      <c r="Z5" s="30">
        <v>2</v>
      </c>
      <c r="AA5" s="9"/>
      <c r="AB5" s="9"/>
      <c r="AC5" s="9"/>
      <c r="AD5" s="9"/>
      <c r="AE5" s="14"/>
    </row>
    <row r="6" spans="1:31" ht="19.5" customHeight="1">
      <c r="A6" s="1">
        <v>2</v>
      </c>
      <c r="B6" s="2" t="s">
        <v>20</v>
      </c>
      <c r="C6" s="1" t="s">
        <v>23</v>
      </c>
      <c r="D6" s="1">
        <v>1</v>
      </c>
      <c r="E6" s="1"/>
      <c r="F6" s="1">
        <v>15</v>
      </c>
      <c r="G6" s="1">
        <v>17</v>
      </c>
      <c r="H6" s="1">
        <v>22</v>
      </c>
      <c r="I6" s="1">
        <v>18</v>
      </c>
      <c r="J6" s="1">
        <v>22</v>
      </c>
      <c r="K6" s="1">
        <v>16</v>
      </c>
      <c r="L6" s="1">
        <f>F6+G6+H6+I6+J6+K6</f>
        <v>110</v>
      </c>
      <c r="M6" s="1"/>
      <c r="N6" s="1">
        <f>O6+P6</f>
        <v>0</v>
      </c>
      <c r="O6" s="1">
        <f>IF(Q6&gt;=26,2,IF(Q6&gt;=14,1,0))</f>
        <v>0</v>
      </c>
      <c r="P6" s="1">
        <f>IF(R6&gt;=26,2,IF(R6&gt;=14,1,0))</f>
        <v>0</v>
      </c>
      <c r="Q6" s="1"/>
      <c r="R6" s="1"/>
      <c r="S6" s="1">
        <f>Q6+R6</f>
        <v>0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3</v>
      </c>
      <c r="AA6" s="15"/>
      <c r="AB6" s="15"/>
      <c r="AC6" s="15"/>
      <c r="AD6" s="15"/>
      <c r="AE6" s="16"/>
    </row>
    <row r="7" spans="1:31" ht="19.5" customHeight="1">
      <c r="A7" s="23"/>
      <c r="B7" s="24" t="s">
        <v>13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5">
        <f>SUM(Z5:Z6)</f>
        <v>5</v>
      </c>
      <c r="AA7" s="15"/>
      <c r="AB7" s="15"/>
      <c r="AC7" s="15"/>
      <c r="AD7" s="15"/>
      <c r="AE7" s="16"/>
    </row>
    <row r="8" spans="1:31" ht="19.5" customHeight="1">
      <c r="A8" s="1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8"/>
      <c r="AA8" s="15"/>
      <c r="AB8" s="15"/>
      <c r="AC8" s="15"/>
      <c r="AD8" s="15"/>
      <c r="AE8" s="16"/>
    </row>
    <row r="9" ht="19.5" customHeight="1">
      <c r="L9" s="13" t="e">
        <f>#REF!+#REF!+#REF!+#REF!+#REF!+#REF!</f>
        <v>#REF!</v>
      </c>
    </row>
    <row r="11" ht="19.5" customHeight="1">
      <c r="E11" s="13" t="e">
        <f>SUM(#REF!-E15)</f>
        <v>#REF!</v>
      </c>
    </row>
    <row r="12" spans="5:13" ht="19.5" customHeight="1">
      <c r="E12" s="13" t="e">
        <f>SUM(#REF!-E16)</f>
        <v>#REF!</v>
      </c>
      <c r="M12" s="13" t="s">
        <v>17</v>
      </c>
    </row>
    <row r="15" ht="19.5" customHeight="1">
      <c r="E15" s="13" t="e">
        <f>SUM(#REF!)</f>
        <v>#REF!</v>
      </c>
    </row>
    <row r="16" ht="19.5" customHeight="1">
      <c r="E16" s="13" t="e">
        <f>SUM(#REF!)</f>
        <v>#REF!</v>
      </c>
    </row>
  </sheetData>
  <sheetProtection/>
  <mergeCells count="9">
    <mergeCell ref="A1:Z1"/>
    <mergeCell ref="Z2:Z3"/>
    <mergeCell ref="Q2:R2"/>
    <mergeCell ref="T2:Y2"/>
    <mergeCell ref="A2:A3"/>
    <mergeCell ref="B2:B3"/>
    <mergeCell ref="C2:C3"/>
    <mergeCell ref="D2:D3"/>
    <mergeCell ref="F2:L2"/>
  </mergeCells>
  <dataValidations count="1">
    <dataValidation type="list" allowBlank="1" showInputMessage="1" showErrorMessage="1" sqref="E6:E8">
      <formula1>OK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2019-08-30T05:13:39Z</cp:lastPrinted>
  <dcterms:created xsi:type="dcterms:W3CDTF">2018-08-29T09:57:40Z</dcterms:created>
  <dcterms:modified xsi:type="dcterms:W3CDTF">2021-06-29T07:11:11Z</dcterms:modified>
  <cp:category/>
  <cp:version/>
  <cp:contentType/>
  <cp:contentStatus/>
</cp:coreProperties>
</file>